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79" i="1" s="1"/>
</calcChain>
</file>

<file path=xl/sharedStrings.xml><?xml version="1.0" encoding="utf-8"?>
<sst xmlns="http://schemas.openxmlformats.org/spreadsheetml/2006/main" count="159" uniqueCount="159">
  <si>
    <t>Załącznik</t>
  </si>
  <si>
    <t>Lp.</t>
  </si>
  <si>
    <t xml:space="preserve">Nazwa badania </t>
  </si>
  <si>
    <t>Szacunkowa liczba badań na 12 m-cy</t>
  </si>
  <si>
    <t>Cena jednostkowa badania</t>
  </si>
  <si>
    <t>Wartość brutto dla szacunkowej liczby badań</t>
  </si>
  <si>
    <t>1.</t>
  </si>
  <si>
    <t>Mocz - analiza ogólna z osadem</t>
  </si>
  <si>
    <t>2.</t>
  </si>
  <si>
    <t>Kał - pasożyty</t>
  </si>
  <si>
    <t>5.</t>
  </si>
  <si>
    <t>Kał - krew utajona (bez diety)</t>
  </si>
  <si>
    <t>10.</t>
  </si>
  <si>
    <t>Morfologia krwi - 5 DIFF z rozmazem automatycznym</t>
  </si>
  <si>
    <t>11.</t>
  </si>
  <si>
    <t>Płytki krwi met. Automatyczną</t>
  </si>
  <si>
    <t>13.</t>
  </si>
  <si>
    <t>Rozmaz krwi - ocena mikroskopowa</t>
  </si>
  <si>
    <t>14.</t>
  </si>
  <si>
    <t>OB (Odczyn Biernackiego)</t>
  </si>
  <si>
    <t>15.</t>
  </si>
  <si>
    <t>Retikulocyty - zliczanie odsetka</t>
  </si>
  <si>
    <t>17.</t>
  </si>
  <si>
    <t>Albumina</t>
  </si>
  <si>
    <t>19.</t>
  </si>
  <si>
    <t>Aminotransferaza alaninowa (ALT)</t>
  </si>
  <si>
    <t>20.</t>
  </si>
  <si>
    <t>Aminotransferaza asparaginowa (AST)</t>
  </si>
  <si>
    <t>21.</t>
  </si>
  <si>
    <t>Amylaza</t>
  </si>
  <si>
    <t>22.</t>
  </si>
  <si>
    <t xml:space="preserve">Amylaza w moczu </t>
  </si>
  <si>
    <t>23.</t>
  </si>
  <si>
    <t>ASO - met. ilościowa</t>
  </si>
  <si>
    <t>26.</t>
  </si>
  <si>
    <t>Białko całkowite</t>
  </si>
  <si>
    <t>27.</t>
  </si>
  <si>
    <t xml:space="preserve">Białko w moczu </t>
  </si>
  <si>
    <t>29.</t>
  </si>
  <si>
    <t>Bilirubina całkowita</t>
  </si>
  <si>
    <t>30.</t>
  </si>
  <si>
    <t>Bilirubina bezpośrednia</t>
  </si>
  <si>
    <t>33.</t>
  </si>
  <si>
    <t>Cholesterol całkowity</t>
  </si>
  <si>
    <t>34.</t>
  </si>
  <si>
    <t>Cholesterol HDL - met. bezpośrednia</t>
  </si>
  <si>
    <t>35.</t>
  </si>
  <si>
    <t>Cholesterol LDL - met. bezpośrednia</t>
  </si>
  <si>
    <t>36.</t>
  </si>
  <si>
    <t>CRP - met. ilościowa</t>
  </si>
  <si>
    <t>40.</t>
  </si>
  <si>
    <t>Elektrolity (Na,K,Cl) - met. ISE</t>
  </si>
  <si>
    <t>42.</t>
  </si>
  <si>
    <t>Fosfataza alkaliczna (ALP)</t>
  </si>
  <si>
    <t>43.</t>
  </si>
  <si>
    <t>Fosfataza kwaśna całkowita</t>
  </si>
  <si>
    <t>48.</t>
  </si>
  <si>
    <t>Gamma-glutamylotransferaza (GGTP)</t>
  </si>
  <si>
    <t>49.</t>
  </si>
  <si>
    <t>Glukoza</t>
  </si>
  <si>
    <t>50.</t>
  </si>
  <si>
    <t>Glukoza w moczu</t>
  </si>
  <si>
    <t>51.</t>
  </si>
  <si>
    <t>Glukoza - test obciążenia glukozą (75g, 1h)</t>
  </si>
  <si>
    <t>52.</t>
  </si>
  <si>
    <t>Glukoza - test obciążenia glukozą (75g, 2h)</t>
  </si>
  <si>
    <t>53.</t>
  </si>
  <si>
    <t>HbA1c</t>
  </si>
  <si>
    <t>59.</t>
  </si>
  <si>
    <t>Kinaza kreatynowa (CK)</t>
  </si>
  <si>
    <t>60.</t>
  </si>
  <si>
    <t>Kreatynina + eGFR</t>
  </si>
  <si>
    <t>63.</t>
  </si>
  <si>
    <t>Kwas moczowy</t>
  </si>
  <si>
    <t>69.</t>
  </si>
  <si>
    <t>Mocznik</t>
  </si>
  <si>
    <t>72.</t>
  </si>
  <si>
    <t>RF - met. ilościowa</t>
  </si>
  <si>
    <t>75.</t>
  </si>
  <si>
    <t>Transferyna</t>
  </si>
  <si>
    <t>76.</t>
  </si>
  <si>
    <t>Triglicerydy</t>
  </si>
  <si>
    <t>77.</t>
  </si>
  <si>
    <t>Wapń całkowity</t>
  </si>
  <si>
    <t>78.</t>
  </si>
  <si>
    <t>Wapń całkowity w DZM</t>
  </si>
  <si>
    <t>80.</t>
  </si>
  <si>
    <t>Zdolność wiązania żelaza (TIBC)</t>
  </si>
  <si>
    <t>82.</t>
  </si>
  <si>
    <t>Żelazo</t>
  </si>
  <si>
    <t>88.</t>
  </si>
  <si>
    <t>PT (INR)</t>
  </si>
  <si>
    <t>89.</t>
  </si>
  <si>
    <t>APTT</t>
  </si>
  <si>
    <t>90.</t>
  </si>
  <si>
    <t>Fibrynogen - met. Claussa</t>
  </si>
  <si>
    <t>92.</t>
  </si>
  <si>
    <t>D-dimery - met. ilościowa</t>
  </si>
  <si>
    <t>100.</t>
  </si>
  <si>
    <t>Grupa krwi</t>
  </si>
  <si>
    <t>101.</t>
  </si>
  <si>
    <t xml:space="preserve">PTA (Alloprzeciwciała) </t>
  </si>
  <si>
    <t>103.</t>
  </si>
  <si>
    <t xml:space="preserve">TSH </t>
  </si>
  <si>
    <t>104.</t>
  </si>
  <si>
    <t>FT3</t>
  </si>
  <si>
    <t>105.</t>
  </si>
  <si>
    <t>FT4</t>
  </si>
  <si>
    <t>109.</t>
  </si>
  <si>
    <t>FSH</t>
  </si>
  <si>
    <t>110.</t>
  </si>
  <si>
    <t>LH</t>
  </si>
  <si>
    <t>111.</t>
  </si>
  <si>
    <t>Estradiol</t>
  </si>
  <si>
    <t>112.</t>
  </si>
  <si>
    <t xml:space="preserve">Progesteron </t>
  </si>
  <si>
    <t>113.</t>
  </si>
  <si>
    <t>Prolaktyna</t>
  </si>
  <si>
    <t>114.</t>
  </si>
  <si>
    <t>Testosteron</t>
  </si>
  <si>
    <t>116.</t>
  </si>
  <si>
    <t>Beta-HCG</t>
  </si>
  <si>
    <t>119.</t>
  </si>
  <si>
    <t>Androstendion</t>
  </si>
  <si>
    <t>137.</t>
  </si>
  <si>
    <t>PSA całkowity</t>
  </si>
  <si>
    <t>142.</t>
  </si>
  <si>
    <t>CA 125</t>
  </si>
  <si>
    <t>148.</t>
  </si>
  <si>
    <t>HBs antygen - met. ilościowa</t>
  </si>
  <si>
    <t>150.</t>
  </si>
  <si>
    <t>HBs przeciwciała - met. ilościowa</t>
  </si>
  <si>
    <t>155.</t>
  </si>
  <si>
    <t>HCV przeciwicała - met. ilościowa</t>
  </si>
  <si>
    <t>156.</t>
  </si>
  <si>
    <t>HIV Combo test (Ab + Ag) - met. ilościowa</t>
  </si>
  <si>
    <t>158.</t>
  </si>
  <si>
    <t>VDRL przeciwciała (IgA,IgM,IgG) - met. jakościowa</t>
  </si>
  <si>
    <t>161.</t>
  </si>
  <si>
    <t>Toxo (Toxoplasma gondii) IgG</t>
  </si>
  <si>
    <t>162.</t>
  </si>
  <si>
    <t>Toxo (Toxoplasma gondii) IgM</t>
  </si>
  <si>
    <t>164.</t>
  </si>
  <si>
    <t>Różyczka (Rubella virus) IgG</t>
  </si>
  <si>
    <t>165.</t>
  </si>
  <si>
    <t>Różyczka (Rubella virus) IgM</t>
  </si>
  <si>
    <t>166.</t>
  </si>
  <si>
    <t>CMV (Cytomegalovirus) IgG</t>
  </si>
  <si>
    <t>167.</t>
  </si>
  <si>
    <t>CMV (Cytomegalovirus) IgM</t>
  </si>
  <si>
    <t>230.</t>
  </si>
  <si>
    <t>Proteinogram w surowicy</t>
  </si>
  <si>
    <t>289.</t>
  </si>
  <si>
    <t>Mocz - posiew + antybiogram</t>
  </si>
  <si>
    <t>291.</t>
  </si>
  <si>
    <t>Wymaz z gardła + antybiogram</t>
  </si>
  <si>
    <t>309.</t>
  </si>
  <si>
    <t>Wymaz z pochwy + biocenoza + antybiogram</t>
  </si>
  <si>
    <t xml:space="preserve">CENA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</si>
</sst>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44" fontId="5" fillId="4" borderId="4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C1" workbookViewId="0">
      <selection activeCell="I2" sqref="I2"/>
    </sheetView>
  </sheetViews>
  <sheetFormatPr defaultRowHeight="15"/>
  <cols>
    <col min="2" max="2" width="41.5703125" customWidth="1"/>
    <col min="3" max="3" width="23.7109375" customWidth="1"/>
    <col min="4" max="4" width="25.140625" customWidth="1"/>
    <col min="6" max="6" width="7.5703125" customWidth="1"/>
  </cols>
  <sheetData>
    <row r="1" spans="1:6">
      <c r="A1" t="s">
        <v>0</v>
      </c>
    </row>
    <row r="2" spans="1:6" ht="11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/>
    </row>
    <row r="3" spans="1:6">
      <c r="A3" s="3" t="s">
        <v>6</v>
      </c>
      <c r="B3" s="4" t="s">
        <v>7</v>
      </c>
      <c r="C3" s="5">
        <v>2500</v>
      </c>
      <c r="D3" s="6"/>
      <c r="E3" s="6">
        <f>D3*C3</f>
        <v>0</v>
      </c>
      <c r="F3" s="2"/>
    </row>
    <row r="4" spans="1:6">
      <c r="A4" s="3" t="s">
        <v>8</v>
      </c>
      <c r="B4" s="4" t="s">
        <v>9</v>
      </c>
      <c r="C4" s="5">
        <v>200</v>
      </c>
      <c r="D4" s="6"/>
      <c r="E4" s="6">
        <f t="shared" ref="E4:E67" si="0">D4*C4</f>
        <v>0</v>
      </c>
      <c r="F4" s="2"/>
    </row>
    <row r="5" spans="1:6">
      <c r="A5" s="3" t="s">
        <v>10</v>
      </c>
      <c r="B5" s="4" t="s">
        <v>11</v>
      </c>
      <c r="C5" s="5">
        <v>180</v>
      </c>
      <c r="D5" s="6"/>
      <c r="E5" s="6">
        <f t="shared" si="0"/>
        <v>0</v>
      </c>
      <c r="F5" s="2"/>
    </row>
    <row r="6" spans="1:6" ht="28.5">
      <c r="A6" s="3" t="s">
        <v>12</v>
      </c>
      <c r="B6" s="4" t="s">
        <v>13</v>
      </c>
      <c r="C6" s="5">
        <v>3000</v>
      </c>
      <c r="D6" s="6"/>
      <c r="E6" s="6">
        <f t="shared" si="0"/>
        <v>0</v>
      </c>
      <c r="F6" s="2"/>
    </row>
    <row r="7" spans="1:6">
      <c r="A7" s="3" t="s">
        <v>14</v>
      </c>
      <c r="B7" s="4" t="s">
        <v>15</v>
      </c>
      <c r="C7" s="5">
        <v>10</v>
      </c>
      <c r="D7" s="6"/>
      <c r="E7" s="6">
        <f t="shared" si="0"/>
        <v>0</v>
      </c>
      <c r="F7" s="2"/>
    </row>
    <row r="8" spans="1:6">
      <c r="A8" s="3" t="s">
        <v>16</v>
      </c>
      <c r="B8" s="4" t="s">
        <v>17</v>
      </c>
      <c r="C8" s="5">
        <v>350</v>
      </c>
      <c r="D8" s="6"/>
      <c r="E8" s="6">
        <f t="shared" si="0"/>
        <v>0</v>
      </c>
      <c r="F8" s="2"/>
    </row>
    <row r="9" spans="1:6">
      <c r="A9" s="3" t="s">
        <v>18</v>
      </c>
      <c r="B9" s="4" t="s">
        <v>19</v>
      </c>
      <c r="C9" s="5">
        <v>1000</v>
      </c>
      <c r="D9" s="6"/>
      <c r="E9" s="6">
        <f t="shared" si="0"/>
        <v>0</v>
      </c>
      <c r="F9" s="2"/>
    </row>
    <row r="10" spans="1:6">
      <c r="A10" s="3" t="s">
        <v>20</v>
      </c>
      <c r="B10" s="4" t="s">
        <v>21</v>
      </c>
      <c r="C10" s="5">
        <v>2</v>
      </c>
      <c r="D10" s="6"/>
      <c r="E10" s="6">
        <f t="shared" si="0"/>
        <v>0</v>
      </c>
      <c r="F10" s="2"/>
    </row>
    <row r="11" spans="1:6">
      <c r="A11" s="3" t="s">
        <v>22</v>
      </c>
      <c r="B11" s="4" t="s">
        <v>23</v>
      </c>
      <c r="C11" s="5">
        <v>2</v>
      </c>
      <c r="D11" s="6"/>
      <c r="E11" s="6">
        <f t="shared" si="0"/>
        <v>0</v>
      </c>
      <c r="F11" s="2"/>
    </row>
    <row r="12" spans="1:6">
      <c r="A12" s="3" t="s">
        <v>24</v>
      </c>
      <c r="B12" s="4" t="s">
        <v>25</v>
      </c>
      <c r="C12" s="5">
        <v>600</v>
      </c>
      <c r="D12" s="6"/>
      <c r="E12" s="6">
        <f t="shared" si="0"/>
        <v>0</v>
      </c>
      <c r="F12" s="2"/>
    </row>
    <row r="13" spans="1:6">
      <c r="A13" s="3" t="s">
        <v>26</v>
      </c>
      <c r="B13" s="4" t="s">
        <v>27</v>
      </c>
      <c r="C13" s="5">
        <v>600</v>
      </c>
      <c r="D13" s="6"/>
      <c r="E13" s="6">
        <f t="shared" si="0"/>
        <v>0</v>
      </c>
      <c r="F13" s="2"/>
    </row>
    <row r="14" spans="1:6">
      <c r="A14" s="3" t="s">
        <v>28</v>
      </c>
      <c r="B14" s="4" t="s">
        <v>29</v>
      </c>
      <c r="C14" s="5">
        <v>130</v>
      </c>
      <c r="D14" s="6"/>
      <c r="E14" s="6">
        <f t="shared" si="0"/>
        <v>0</v>
      </c>
      <c r="F14" s="2"/>
    </row>
    <row r="15" spans="1:6">
      <c r="A15" s="3" t="s">
        <v>30</v>
      </c>
      <c r="B15" s="4" t="s">
        <v>31</v>
      </c>
      <c r="C15" s="5">
        <v>15</v>
      </c>
      <c r="D15" s="6"/>
      <c r="E15" s="6">
        <f t="shared" si="0"/>
        <v>0</v>
      </c>
      <c r="F15" s="2"/>
    </row>
    <row r="16" spans="1:6">
      <c r="A16" s="3" t="s">
        <v>32</v>
      </c>
      <c r="B16" s="4" t="s">
        <v>33</v>
      </c>
      <c r="C16" s="5">
        <v>130</v>
      </c>
      <c r="D16" s="6"/>
      <c r="E16" s="6">
        <f t="shared" si="0"/>
        <v>0</v>
      </c>
      <c r="F16" s="2"/>
    </row>
    <row r="17" spans="1:6">
      <c r="A17" s="3" t="s">
        <v>34</v>
      </c>
      <c r="B17" s="4" t="s">
        <v>35</v>
      </c>
      <c r="C17" s="5">
        <v>30</v>
      </c>
      <c r="D17" s="6"/>
      <c r="E17" s="6">
        <f t="shared" si="0"/>
        <v>0</v>
      </c>
      <c r="F17" s="2"/>
    </row>
    <row r="18" spans="1:6">
      <c r="A18" s="3" t="s">
        <v>36</v>
      </c>
      <c r="B18" s="4" t="s">
        <v>37</v>
      </c>
      <c r="C18" s="5">
        <v>70</v>
      </c>
      <c r="D18" s="6"/>
      <c r="E18" s="6">
        <f t="shared" si="0"/>
        <v>0</v>
      </c>
      <c r="F18" s="2"/>
    </row>
    <row r="19" spans="1:6">
      <c r="A19" s="3" t="s">
        <v>38</v>
      </c>
      <c r="B19" s="4" t="s">
        <v>39</v>
      </c>
      <c r="C19" s="5">
        <v>350</v>
      </c>
      <c r="D19" s="6"/>
      <c r="E19" s="6">
        <f t="shared" si="0"/>
        <v>0</v>
      </c>
      <c r="F19" s="2"/>
    </row>
    <row r="20" spans="1:6">
      <c r="A20" s="3" t="s">
        <v>40</v>
      </c>
      <c r="B20" s="4" t="s">
        <v>41</v>
      </c>
      <c r="C20" s="5">
        <v>5</v>
      </c>
      <c r="D20" s="6"/>
      <c r="E20" s="6">
        <f t="shared" si="0"/>
        <v>0</v>
      </c>
      <c r="F20" s="2"/>
    </row>
    <row r="21" spans="1:6">
      <c r="A21" s="3" t="s">
        <v>42</v>
      </c>
      <c r="B21" s="4" t="s">
        <v>43</v>
      </c>
      <c r="C21" s="5">
        <v>850</v>
      </c>
      <c r="D21" s="6"/>
      <c r="E21" s="6">
        <f t="shared" si="0"/>
        <v>0</v>
      </c>
      <c r="F21" s="2"/>
    </row>
    <row r="22" spans="1:6">
      <c r="A22" s="3" t="s">
        <v>44</v>
      </c>
      <c r="B22" s="4" t="s">
        <v>45</v>
      </c>
      <c r="C22" s="5">
        <v>500</v>
      </c>
      <c r="D22" s="6"/>
      <c r="E22" s="6">
        <f t="shared" si="0"/>
        <v>0</v>
      </c>
      <c r="F22" s="2"/>
    </row>
    <row r="23" spans="1:6">
      <c r="A23" s="3" t="s">
        <v>46</v>
      </c>
      <c r="B23" s="4" t="s">
        <v>47</v>
      </c>
      <c r="C23" s="5">
        <v>500</v>
      </c>
      <c r="D23" s="6"/>
      <c r="E23" s="6">
        <f t="shared" si="0"/>
        <v>0</v>
      </c>
      <c r="F23" s="2"/>
    </row>
    <row r="24" spans="1:6">
      <c r="A24" s="3" t="s">
        <v>48</v>
      </c>
      <c r="B24" s="4" t="s">
        <v>49</v>
      </c>
      <c r="C24" s="5">
        <v>1100</v>
      </c>
      <c r="D24" s="6"/>
      <c r="E24" s="6">
        <f t="shared" si="0"/>
        <v>0</v>
      </c>
      <c r="F24" s="2"/>
    </row>
    <row r="25" spans="1:6">
      <c r="A25" s="3" t="s">
        <v>50</v>
      </c>
      <c r="B25" s="4" t="s">
        <v>51</v>
      </c>
      <c r="C25" s="5">
        <v>400</v>
      </c>
      <c r="D25" s="6"/>
      <c r="E25" s="6">
        <f t="shared" si="0"/>
        <v>0</v>
      </c>
      <c r="F25" s="2"/>
    </row>
    <row r="26" spans="1:6">
      <c r="A26" s="3" t="s">
        <v>52</v>
      </c>
      <c r="B26" s="4" t="s">
        <v>53</v>
      </c>
      <c r="C26" s="5">
        <v>100</v>
      </c>
      <c r="D26" s="6"/>
      <c r="E26" s="6">
        <f t="shared" si="0"/>
        <v>0</v>
      </c>
      <c r="F26" s="2"/>
    </row>
    <row r="27" spans="1:6">
      <c r="A27" s="3" t="s">
        <v>54</v>
      </c>
      <c r="B27" s="4" t="s">
        <v>55</v>
      </c>
      <c r="C27" s="5">
        <v>1</v>
      </c>
      <c r="D27" s="6"/>
      <c r="E27" s="6">
        <f t="shared" si="0"/>
        <v>0</v>
      </c>
      <c r="F27" s="2"/>
    </row>
    <row r="28" spans="1:6">
      <c r="A28" s="3" t="s">
        <v>56</v>
      </c>
      <c r="B28" s="4" t="s">
        <v>57</v>
      </c>
      <c r="C28" s="5">
        <v>150</v>
      </c>
      <c r="D28" s="6"/>
      <c r="E28" s="6">
        <f t="shared" si="0"/>
        <v>0</v>
      </c>
      <c r="F28" s="2"/>
    </row>
    <row r="29" spans="1:6">
      <c r="A29" s="3" t="s">
        <v>58</v>
      </c>
      <c r="B29" s="4" t="s">
        <v>59</v>
      </c>
      <c r="C29" s="5">
        <v>1900</v>
      </c>
      <c r="D29" s="6"/>
      <c r="E29" s="6">
        <f t="shared" si="0"/>
        <v>0</v>
      </c>
      <c r="F29" s="2"/>
    </row>
    <row r="30" spans="1:6">
      <c r="A30" s="3" t="s">
        <v>60</v>
      </c>
      <c r="B30" s="4" t="s">
        <v>61</v>
      </c>
      <c r="C30" s="5">
        <v>1</v>
      </c>
      <c r="D30" s="6"/>
      <c r="E30" s="6">
        <f t="shared" si="0"/>
        <v>0</v>
      </c>
      <c r="F30" s="2"/>
    </row>
    <row r="31" spans="1:6" ht="28.5">
      <c r="A31" s="3" t="s">
        <v>62</v>
      </c>
      <c r="B31" s="4" t="s">
        <v>63</v>
      </c>
      <c r="C31" s="5">
        <v>1</v>
      </c>
      <c r="D31" s="6"/>
      <c r="E31" s="6">
        <f t="shared" si="0"/>
        <v>0</v>
      </c>
      <c r="F31" s="2"/>
    </row>
    <row r="32" spans="1:6" ht="28.5">
      <c r="A32" s="3" t="s">
        <v>64</v>
      </c>
      <c r="B32" s="4" t="s">
        <v>65</v>
      </c>
      <c r="C32" s="5">
        <v>130</v>
      </c>
      <c r="D32" s="6"/>
      <c r="E32" s="6">
        <f t="shared" si="0"/>
        <v>0</v>
      </c>
      <c r="F32" s="2"/>
    </row>
    <row r="33" spans="1:6">
      <c r="A33" s="3" t="s">
        <v>66</v>
      </c>
      <c r="B33" s="4" t="s">
        <v>67</v>
      </c>
      <c r="C33" s="5">
        <v>60</v>
      </c>
      <c r="D33" s="6"/>
      <c r="E33" s="6">
        <f t="shared" si="0"/>
        <v>0</v>
      </c>
      <c r="F33" s="2"/>
    </row>
    <row r="34" spans="1:6">
      <c r="A34" s="3" t="s">
        <v>68</v>
      </c>
      <c r="B34" s="4" t="s">
        <v>69</v>
      </c>
      <c r="C34" s="5">
        <v>25</v>
      </c>
      <c r="D34" s="6"/>
      <c r="E34" s="6">
        <f t="shared" si="0"/>
        <v>0</v>
      </c>
      <c r="F34" s="2"/>
    </row>
    <row r="35" spans="1:6">
      <c r="A35" s="3" t="s">
        <v>70</v>
      </c>
      <c r="B35" s="4" t="s">
        <v>71</v>
      </c>
      <c r="C35" s="5">
        <v>850</v>
      </c>
      <c r="D35" s="6"/>
      <c r="E35" s="6">
        <f t="shared" si="0"/>
        <v>0</v>
      </c>
      <c r="F35" s="2"/>
    </row>
    <row r="36" spans="1:6">
      <c r="A36" s="3" t="s">
        <v>72</v>
      </c>
      <c r="B36" s="4" t="s">
        <v>73</v>
      </c>
      <c r="C36" s="5">
        <v>320</v>
      </c>
      <c r="D36" s="6"/>
      <c r="E36" s="6">
        <f t="shared" si="0"/>
        <v>0</v>
      </c>
      <c r="F36" s="2"/>
    </row>
    <row r="37" spans="1:6">
      <c r="A37" s="3" t="s">
        <v>74</v>
      </c>
      <c r="B37" s="4" t="s">
        <v>75</v>
      </c>
      <c r="C37" s="5">
        <v>50</v>
      </c>
      <c r="D37" s="6"/>
      <c r="E37" s="6">
        <f t="shared" si="0"/>
        <v>0</v>
      </c>
      <c r="F37" s="2"/>
    </row>
    <row r="38" spans="1:6">
      <c r="A38" s="3" t="s">
        <v>76</v>
      </c>
      <c r="B38" s="4" t="s">
        <v>77</v>
      </c>
      <c r="C38" s="5">
        <v>90</v>
      </c>
      <c r="D38" s="6"/>
      <c r="E38" s="6">
        <f t="shared" si="0"/>
        <v>0</v>
      </c>
      <c r="F38" s="2"/>
    </row>
    <row r="39" spans="1:6">
      <c r="A39" s="3" t="s">
        <v>78</v>
      </c>
      <c r="B39" s="4" t="s">
        <v>79</v>
      </c>
      <c r="C39" s="5">
        <v>2</v>
      </c>
      <c r="D39" s="6"/>
      <c r="E39" s="6">
        <f t="shared" si="0"/>
        <v>0</v>
      </c>
      <c r="F39" s="2"/>
    </row>
    <row r="40" spans="1:6">
      <c r="A40" s="3" t="s">
        <v>80</v>
      </c>
      <c r="B40" s="4" t="s">
        <v>81</v>
      </c>
      <c r="C40" s="5">
        <v>500</v>
      </c>
      <c r="D40" s="6"/>
      <c r="E40" s="6">
        <f t="shared" si="0"/>
        <v>0</v>
      </c>
      <c r="F40" s="2"/>
    </row>
    <row r="41" spans="1:6">
      <c r="A41" s="3" t="s">
        <v>82</v>
      </c>
      <c r="B41" s="4" t="s">
        <v>83</v>
      </c>
      <c r="C41" s="5">
        <v>80</v>
      </c>
      <c r="D41" s="6"/>
      <c r="E41" s="6">
        <f t="shared" si="0"/>
        <v>0</v>
      </c>
      <c r="F41" s="2"/>
    </row>
    <row r="42" spans="1:6">
      <c r="A42" s="3" t="s">
        <v>84</v>
      </c>
      <c r="B42" s="4" t="s">
        <v>85</v>
      </c>
      <c r="C42" s="5">
        <v>1</v>
      </c>
      <c r="D42" s="6"/>
      <c r="E42" s="6">
        <f t="shared" si="0"/>
        <v>0</v>
      </c>
      <c r="F42" s="2"/>
    </row>
    <row r="43" spans="1:6">
      <c r="A43" s="3" t="s">
        <v>86</v>
      </c>
      <c r="B43" s="4" t="s">
        <v>87</v>
      </c>
      <c r="C43" s="5">
        <v>10</v>
      </c>
      <c r="D43" s="6"/>
      <c r="E43" s="6">
        <f t="shared" si="0"/>
        <v>0</v>
      </c>
      <c r="F43" s="2"/>
    </row>
    <row r="44" spans="1:6">
      <c r="A44" s="3" t="s">
        <v>88</v>
      </c>
      <c r="B44" s="4" t="s">
        <v>89</v>
      </c>
      <c r="C44" s="5">
        <v>320</v>
      </c>
      <c r="D44" s="6"/>
      <c r="E44" s="6">
        <f t="shared" si="0"/>
        <v>0</v>
      </c>
      <c r="F44" s="2"/>
    </row>
    <row r="45" spans="1:6">
      <c r="A45" s="3" t="s">
        <v>90</v>
      </c>
      <c r="B45" s="4" t="s">
        <v>91</v>
      </c>
      <c r="C45" s="5">
        <v>700</v>
      </c>
      <c r="D45" s="6"/>
      <c r="E45" s="6">
        <f t="shared" si="0"/>
        <v>0</v>
      </c>
      <c r="F45" s="2"/>
    </row>
    <row r="46" spans="1:6">
      <c r="A46" s="3" t="s">
        <v>92</v>
      </c>
      <c r="B46" s="4" t="s">
        <v>93</v>
      </c>
      <c r="C46" s="5">
        <v>95</v>
      </c>
      <c r="D46" s="6"/>
      <c r="E46" s="6">
        <f t="shared" si="0"/>
        <v>0</v>
      </c>
      <c r="F46" s="2"/>
    </row>
    <row r="47" spans="1:6">
      <c r="A47" s="3" t="s">
        <v>94</v>
      </c>
      <c r="B47" s="4" t="s">
        <v>95</v>
      </c>
      <c r="C47" s="5">
        <v>3</v>
      </c>
      <c r="D47" s="6"/>
      <c r="E47" s="6">
        <f t="shared" si="0"/>
        <v>0</v>
      </c>
      <c r="F47" s="2"/>
    </row>
    <row r="48" spans="1:6">
      <c r="A48" s="3" t="s">
        <v>96</v>
      </c>
      <c r="B48" s="4" t="s">
        <v>97</v>
      </c>
      <c r="C48" s="5">
        <v>15</v>
      </c>
      <c r="D48" s="6"/>
      <c r="E48" s="6">
        <f t="shared" si="0"/>
        <v>0</v>
      </c>
      <c r="F48" s="2"/>
    </row>
    <row r="49" spans="1:6">
      <c r="A49" s="3" t="s">
        <v>98</v>
      </c>
      <c r="B49" s="7" t="s">
        <v>99</v>
      </c>
      <c r="C49" s="5">
        <v>35</v>
      </c>
      <c r="D49" s="6"/>
      <c r="E49" s="6">
        <f t="shared" si="0"/>
        <v>0</v>
      </c>
      <c r="F49" s="2"/>
    </row>
    <row r="50" spans="1:6">
      <c r="A50" s="3" t="s">
        <v>100</v>
      </c>
      <c r="B50" s="7" t="s">
        <v>101</v>
      </c>
      <c r="C50" s="5">
        <v>50</v>
      </c>
      <c r="D50" s="6"/>
      <c r="E50" s="6">
        <f t="shared" si="0"/>
        <v>0</v>
      </c>
      <c r="F50" s="2"/>
    </row>
    <row r="51" spans="1:6">
      <c r="A51" s="3" t="s">
        <v>102</v>
      </c>
      <c r="B51" s="4" t="s">
        <v>103</v>
      </c>
      <c r="C51" s="5">
        <v>1050</v>
      </c>
      <c r="D51" s="6"/>
      <c r="E51" s="6">
        <f t="shared" si="0"/>
        <v>0</v>
      </c>
      <c r="F51" s="2"/>
    </row>
    <row r="52" spans="1:6">
      <c r="A52" s="3" t="s">
        <v>104</v>
      </c>
      <c r="B52" s="4" t="s">
        <v>105</v>
      </c>
      <c r="C52" s="5">
        <v>255</v>
      </c>
      <c r="D52" s="6"/>
      <c r="E52" s="6">
        <f t="shared" si="0"/>
        <v>0</v>
      </c>
      <c r="F52" s="2"/>
    </row>
    <row r="53" spans="1:6">
      <c r="A53" s="3" t="s">
        <v>106</v>
      </c>
      <c r="B53" s="4" t="s">
        <v>107</v>
      </c>
      <c r="C53" s="5">
        <v>335</v>
      </c>
      <c r="D53" s="6"/>
      <c r="E53" s="6">
        <f t="shared" si="0"/>
        <v>0</v>
      </c>
      <c r="F53" s="2"/>
    </row>
    <row r="54" spans="1:6">
      <c r="A54" s="3" t="s">
        <v>108</v>
      </c>
      <c r="B54" s="4" t="s">
        <v>109</v>
      </c>
      <c r="C54" s="5">
        <v>20</v>
      </c>
      <c r="D54" s="6"/>
      <c r="E54" s="6">
        <f t="shared" si="0"/>
        <v>0</v>
      </c>
      <c r="F54" s="2"/>
    </row>
    <row r="55" spans="1:6">
      <c r="A55" s="3" t="s">
        <v>110</v>
      </c>
      <c r="B55" s="4" t="s">
        <v>111</v>
      </c>
      <c r="C55" s="5">
        <v>15</v>
      </c>
      <c r="D55" s="6"/>
      <c r="E55" s="6">
        <f t="shared" si="0"/>
        <v>0</v>
      </c>
      <c r="F55" s="2"/>
    </row>
    <row r="56" spans="1:6">
      <c r="A56" s="3" t="s">
        <v>112</v>
      </c>
      <c r="B56" s="4" t="s">
        <v>113</v>
      </c>
      <c r="C56" s="5">
        <v>15</v>
      </c>
      <c r="D56" s="6"/>
      <c r="E56" s="6">
        <f t="shared" si="0"/>
        <v>0</v>
      </c>
      <c r="F56" s="2"/>
    </row>
    <row r="57" spans="1:6">
      <c r="A57" s="3" t="s">
        <v>114</v>
      </c>
      <c r="B57" s="4" t="s">
        <v>115</v>
      </c>
      <c r="C57" s="5">
        <v>10</v>
      </c>
      <c r="D57" s="6"/>
      <c r="E57" s="6">
        <f t="shared" si="0"/>
        <v>0</v>
      </c>
      <c r="F57" s="2"/>
    </row>
    <row r="58" spans="1:6">
      <c r="A58" s="3" t="s">
        <v>116</v>
      </c>
      <c r="B58" s="4" t="s">
        <v>117</v>
      </c>
      <c r="C58" s="5">
        <v>25</v>
      </c>
      <c r="D58" s="6"/>
      <c r="E58" s="6">
        <f t="shared" si="0"/>
        <v>0</v>
      </c>
      <c r="F58" s="2"/>
    </row>
    <row r="59" spans="1:6">
      <c r="A59" s="3" t="s">
        <v>118</v>
      </c>
      <c r="B59" s="4" t="s">
        <v>119</v>
      </c>
      <c r="C59" s="5">
        <v>10</v>
      </c>
      <c r="D59" s="6"/>
      <c r="E59" s="6">
        <f t="shared" si="0"/>
        <v>0</v>
      </c>
      <c r="F59" s="2"/>
    </row>
    <row r="60" spans="1:6">
      <c r="A60" s="3" t="s">
        <v>120</v>
      </c>
      <c r="B60" s="4" t="s">
        <v>121</v>
      </c>
      <c r="C60" s="5">
        <v>30</v>
      </c>
      <c r="D60" s="6"/>
      <c r="E60" s="6">
        <f t="shared" si="0"/>
        <v>0</v>
      </c>
      <c r="F60" s="2"/>
    </row>
    <row r="61" spans="1:6">
      <c r="A61" s="3" t="s">
        <v>122</v>
      </c>
      <c r="B61" s="4" t="s">
        <v>123</v>
      </c>
      <c r="C61" s="5">
        <v>5</v>
      </c>
      <c r="D61" s="6"/>
      <c r="E61" s="6">
        <f t="shared" si="0"/>
        <v>0</v>
      </c>
      <c r="F61" s="2"/>
    </row>
    <row r="62" spans="1:6">
      <c r="A62" s="3" t="s">
        <v>124</v>
      </c>
      <c r="B62" s="7" t="s">
        <v>125</v>
      </c>
      <c r="C62" s="5">
        <v>200</v>
      </c>
      <c r="D62" s="6"/>
      <c r="E62" s="6">
        <f t="shared" si="0"/>
        <v>0</v>
      </c>
      <c r="F62" s="2"/>
    </row>
    <row r="63" spans="1:6">
      <c r="A63" s="3" t="s">
        <v>126</v>
      </c>
      <c r="B63" s="7" t="s">
        <v>127</v>
      </c>
      <c r="C63" s="5">
        <v>150</v>
      </c>
      <c r="D63" s="6"/>
      <c r="E63" s="6">
        <f t="shared" si="0"/>
        <v>0</v>
      </c>
      <c r="F63" s="2"/>
    </row>
    <row r="64" spans="1:6">
      <c r="A64" s="3" t="s">
        <v>128</v>
      </c>
      <c r="B64" s="4" t="s">
        <v>129</v>
      </c>
      <c r="C64" s="5">
        <v>120</v>
      </c>
      <c r="D64" s="6"/>
      <c r="E64" s="6">
        <f t="shared" si="0"/>
        <v>0</v>
      </c>
      <c r="F64" s="2"/>
    </row>
    <row r="65" spans="1:6">
      <c r="A65" s="3" t="s">
        <v>130</v>
      </c>
      <c r="B65" s="4" t="s">
        <v>131</v>
      </c>
      <c r="C65" s="5">
        <v>70</v>
      </c>
      <c r="D65" s="6"/>
      <c r="E65" s="6">
        <f t="shared" si="0"/>
        <v>0</v>
      </c>
      <c r="F65" s="2"/>
    </row>
    <row r="66" spans="1:6">
      <c r="A66" s="3" t="s">
        <v>132</v>
      </c>
      <c r="B66" s="4" t="s">
        <v>133</v>
      </c>
      <c r="C66" s="5">
        <v>70</v>
      </c>
      <c r="D66" s="6"/>
      <c r="E66" s="6">
        <f t="shared" si="0"/>
        <v>0</v>
      </c>
      <c r="F66" s="2"/>
    </row>
    <row r="67" spans="1:6">
      <c r="A67" s="3" t="s">
        <v>134</v>
      </c>
      <c r="B67" s="4" t="s">
        <v>135</v>
      </c>
      <c r="C67" s="5">
        <v>35</v>
      </c>
      <c r="D67" s="6"/>
      <c r="E67" s="6">
        <f t="shared" si="0"/>
        <v>0</v>
      </c>
      <c r="F67" s="2"/>
    </row>
    <row r="68" spans="1:6" ht="28.5">
      <c r="A68" s="3" t="s">
        <v>136</v>
      </c>
      <c r="B68" s="4" t="s">
        <v>137</v>
      </c>
      <c r="C68" s="5">
        <v>65</v>
      </c>
      <c r="D68" s="6"/>
      <c r="E68" s="6">
        <f t="shared" ref="E68:E78" si="1">D68*C68</f>
        <v>0</v>
      </c>
      <c r="F68" s="2"/>
    </row>
    <row r="69" spans="1:6">
      <c r="A69" s="3" t="s">
        <v>138</v>
      </c>
      <c r="B69" s="4" t="s">
        <v>139</v>
      </c>
      <c r="C69" s="5">
        <v>30</v>
      </c>
      <c r="D69" s="6"/>
      <c r="E69" s="6">
        <f t="shared" si="1"/>
        <v>0</v>
      </c>
      <c r="F69" s="2"/>
    </row>
    <row r="70" spans="1:6">
      <c r="A70" s="3" t="s">
        <v>140</v>
      </c>
      <c r="B70" s="4" t="s">
        <v>141</v>
      </c>
      <c r="C70" s="5">
        <v>30</v>
      </c>
      <c r="D70" s="6"/>
      <c r="E70" s="6">
        <f t="shared" si="1"/>
        <v>0</v>
      </c>
      <c r="F70" s="2"/>
    </row>
    <row r="71" spans="1:6">
      <c r="A71" s="3" t="s">
        <v>142</v>
      </c>
      <c r="B71" s="4" t="s">
        <v>143</v>
      </c>
      <c r="C71" s="5">
        <v>20</v>
      </c>
      <c r="D71" s="6"/>
      <c r="E71" s="6">
        <f t="shared" si="1"/>
        <v>0</v>
      </c>
      <c r="F71" s="2"/>
    </row>
    <row r="72" spans="1:6">
      <c r="A72" s="3" t="s">
        <v>144</v>
      </c>
      <c r="B72" s="4" t="s">
        <v>145</v>
      </c>
      <c r="C72" s="5">
        <v>20</v>
      </c>
      <c r="D72" s="6"/>
      <c r="E72" s="6">
        <f t="shared" si="1"/>
        <v>0</v>
      </c>
      <c r="F72" s="2"/>
    </row>
    <row r="73" spans="1:6">
      <c r="A73" s="3" t="s">
        <v>146</v>
      </c>
      <c r="B73" s="4" t="s">
        <v>147</v>
      </c>
      <c r="C73" s="5">
        <v>20</v>
      </c>
      <c r="D73" s="6"/>
      <c r="E73" s="6">
        <f t="shared" si="1"/>
        <v>0</v>
      </c>
      <c r="F73" s="2"/>
    </row>
    <row r="74" spans="1:6">
      <c r="A74" s="3" t="s">
        <v>148</v>
      </c>
      <c r="B74" s="4" t="s">
        <v>149</v>
      </c>
      <c r="C74" s="5">
        <v>20</v>
      </c>
      <c r="D74" s="6"/>
      <c r="E74" s="6">
        <f t="shared" si="1"/>
        <v>0</v>
      </c>
      <c r="F74" s="2"/>
    </row>
    <row r="75" spans="1:6">
      <c r="A75" s="3" t="s">
        <v>150</v>
      </c>
      <c r="B75" s="7" t="s">
        <v>151</v>
      </c>
      <c r="C75" s="5">
        <v>2</v>
      </c>
      <c r="D75" s="6"/>
      <c r="E75" s="6">
        <f t="shared" si="1"/>
        <v>0</v>
      </c>
      <c r="F75" s="2"/>
    </row>
    <row r="76" spans="1:6">
      <c r="A76" s="3" t="s">
        <v>152</v>
      </c>
      <c r="B76" s="7" t="s">
        <v>153</v>
      </c>
      <c r="C76" s="5">
        <v>120</v>
      </c>
      <c r="D76" s="6"/>
      <c r="E76" s="6">
        <f t="shared" si="1"/>
        <v>0</v>
      </c>
      <c r="F76" s="2"/>
    </row>
    <row r="77" spans="1:6">
      <c r="A77" s="3" t="s">
        <v>154</v>
      </c>
      <c r="B77" s="7" t="s">
        <v>155</v>
      </c>
      <c r="C77" s="5">
        <v>15</v>
      </c>
      <c r="D77" s="6"/>
      <c r="E77" s="6">
        <f t="shared" si="1"/>
        <v>0</v>
      </c>
      <c r="F77" s="2"/>
    </row>
    <row r="78" spans="1:6" ht="28.5">
      <c r="A78" s="3" t="s">
        <v>156</v>
      </c>
      <c r="B78" s="7" t="s">
        <v>157</v>
      </c>
      <c r="C78" s="5">
        <v>10</v>
      </c>
      <c r="D78" s="6"/>
      <c r="E78" s="6">
        <f t="shared" si="1"/>
        <v>0</v>
      </c>
      <c r="F78" s="2"/>
    </row>
    <row r="79" spans="1:6" ht="15.75">
      <c r="A79" s="9" t="s">
        <v>158</v>
      </c>
      <c r="B79" s="10"/>
      <c r="C79" s="10"/>
      <c r="D79" s="11"/>
      <c r="E79" s="8">
        <f>SUM(E3:E78)</f>
        <v>0</v>
      </c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  <row r="82" spans="1:6">
      <c r="A82" s="2"/>
      <c r="B82" s="2"/>
      <c r="C82" s="2"/>
      <c r="D82" s="2"/>
      <c r="E82" s="2"/>
      <c r="F82" s="2"/>
    </row>
  </sheetData>
  <mergeCells count="1">
    <mergeCell ref="A79:D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dcterms:created xsi:type="dcterms:W3CDTF">2017-12-13T08:27:01Z</dcterms:created>
  <dcterms:modified xsi:type="dcterms:W3CDTF">2017-12-13T08:29:47Z</dcterms:modified>
</cp:coreProperties>
</file>